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<sst xmlns="http://schemas.openxmlformats.org/spreadsheetml/2006/main" count="26" uniqueCount="21">
  <si>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S.No.</t>
  </si>
  <si>
    <t>HSCode</t>
  </si>
  <si>
    <t>Commodity</t>
  </si>
  <si>
    <t>Unit</t>
  </si>
  <si>
    <t xml:space="preserve">OLIVE OIL VIRGIN </t>
  </si>
  <si>
    <t xml:space="preserve">OLIVE OIL AND ITS FRACTNS (EXCLDNG VRGN)OF EDIBLE GRDE </t>
  </si>
  <si>
    <t xml:space="preserve">OTHER OLIVE OIL AND ITS FRACTNS (EXCLD VRGN) </t>
  </si>
  <si>
    <t xml:space="preserve">OTHER OIL (EXCLD CRUDE OIL) OF EDBLE GRADENOT CHMCLY MODFD FR OLIVES </t>
  </si>
  <si>
    <t xml:space="preserve">OTHER OIL OTHER THAN EDBLE GRADE(EXCLDG CRUDE OIL) FROM OLIVES </t>
  </si>
  <si>
    <t>MT</t>
  </si>
  <si>
    <t>Total</t>
  </si>
  <si>
    <t>Source: Department of Commerce, Government of India</t>
  </si>
  <si>
    <t>Growth (in %)</t>
  </si>
  <si>
    <t>Grades as per HS Codes above are as per DOC data and do not correspond to varieties of olive oil as per international data.</t>
  </si>
  <si>
    <t>2015-2016 (Oct-Sept )</t>
  </si>
  <si>
    <t>2016-2017 (Oct-Sept )</t>
  </si>
  <si>
    <t>Oct-Dec 2016</t>
  </si>
  <si>
    <t>Jan-Mar 2017</t>
  </si>
  <si>
    <t xml:space="preserve">Apr-June 2017  </t>
  </si>
  <si>
    <t>July-Sept 2017</t>
  </si>
  <si>
    <t>OLIVE OIL IMPORT DATA  (Crop Year 2016-17)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</si>
</sst>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0.0000000"/>
    <numFmt numFmtId="179" formatCode="0.00000000"/>
    <numFmt numFmtId="180" formatCode="0.00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12"/>
      <color rgb="FF00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justify"/>
    </xf>
    <xf numFmtId="0" fontId="4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horizontal="right" vertical="top" wrapText="1"/>
    </xf>
    <xf numFmtId="4" fontId="0" fillId="0" borderId="10" xfId="0" applyNumberForma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42" fillId="0" borderId="11" xfId="0" applyNumberFormat="1" applyFont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6.00390625" style="0" customWidth="1"/>
    <col min="2" max="2" width="10.8515625" style="0" customWidth="1"/>
    <col min="3" max="3" width="33.421875" style="0" customWidth="1"/>
    <col min="4" max="4" width="5.28125" style="0" customWidth="1"/>
    <col min="5" max="5" width="12.140625" style="0" customWidth="1"/>
    <col min="6" max="6" width="11.00390625" style="0" customWidth="1"/>
    <col min="7" max="7" width="10.421875" style="0" customWidth="1"/>
    <col min="8" max="8" width="11.140625" style="0" customWidth="1"/>
    <col min="9" max="10" width="12.140625" style="0" customWidth="1"/>
    <col min="11" max="11" width="10.8515625" style="0" customWidth="1"/>
  </cols>
  <sheetData>
    <row r="1" spans="1:11" ht="15.75">
      <c r="A1" s="4"/>
      <c r="B1" s="4"/>
      <c r="C1" s="12" t="s">
        <v>20</v>
      </c>
      <c r="D1" s="5"/>
      <c r="E1" s="5"/>
      <c r="F1" s="5"/>
      <c r="G1" s="5"/>
      <c r="H1" s="5"/>
      <c r="I1" s="5"/>
      <c r="J1" s="5"/>
      <c r="K1" s="5"/>
    </row>
    <row r="2" spans="1:1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2" customFormat="1" ht="30">
      <c r="A4" s="3" t="s">
        <v>0</v>
      </c>
      <c r="B4" s="3" t="s">
        <v>1</v>
      </c>
      <c r="C4" s="3" t="s">
        <v>2</v>
      </c>
      <c r="D4" s="3" t="s">
        <v>3</v>
      </c>
      <c r="E4" s="3" t="s">
        <v>14</v>
      </c>
      <c r="F4" s="3" t="s">
        <v>15</v>
      </c>
      <c r="G4" s="3" t="s">
        <v>12</v>
      </c>
      <c r="H4" s="3" t="s">
        <v>16</v>
      </c>
      <c r="I4" s="3" t="s">
        <v>17</v>
      </c>
      <c r="J4" s="3" t="s">
        <v>18</v>
      </c>
      <c r="K4" s="3" t="s">
        <v>19</v>
      </c>
    </row>
    <row r="5" spans="1:12" ht="15">
      <c r="A5" s="7">
        <v>1</v>
      </c>
      <c r="B5" s="9">
        <v>15091000</v>
      </c>
      <c r="C5" s="6" t="s">
        <v>4</v>
      </c>
      <c r="D5" s="33" t="s">
        <v>9</v>
      </c>
      <c r="E5" s="21">
        <v>1820.6200000000001</v>
      </c>
      <c r="F5" s="38">
        <v>1769.8600000000001</v>
      </c>
      <c r="G5" s="40">
        <f>(F5-E5)/E5*100</f>
        <v>-2.7880612099175</v>
      </c>
      <c r="H5" s="22">
        <v>339.96</v>
      </c>
      <c r="I5" s="19">
        <v>455.15000000000015</v>
      </c>
      <c r="J5" s="16">
        <v>553.49</v>
      </c>
      <c r="K5" s="22">
        <v>421.26</v>
      </c>
      <c r="L5" s="39"/>
    </row>
    <row r="6" spans="1:12" ht="30">
      <c r="A6" s="7">
        <v>2</v>
      </c>
      <c r="B6" s="10">
        <v>15099010</v>
      </c>
      <c r="C6" s="7" t="s">
        <v>5</v>
      </c>
      <c r="D6" s="34" t="s">
        <v>9</v>
      </c>
      <c r="E6" s="20">
        <v>7124.300000000001</v>
      </c>
      <c r="F6" s="20">
        <v>7911.89</v>
      </c>
      <c r="G6" s="31">
        <f>(F6-E6)/E6*100</f>
        <v>11.054980840222886</v>
      </c>
      <c r="H6" s="24">
        <v>2274.1600000000003</v>
      </c>
      <c r="I6" s="19">
        <v>1962.3399999999997</v>
      </c>
      <c r="J6" s="16">
        <v>1949.55</v>
      </c>
      <c r="K6" s="22">
        <v>1725.84</v>
      </c>
      <c r="L6" s="39"/>
    </row>
    <row r="7" spans="1:12" ht="30">
      <c r="A7" s="7">
        <v>3</v>
      </c>
      <c r="B7" s="10">
        <v>15099090</v>
      </c>
      <c r="C7" s="7" t="s">
        <v>6</v>
      </c>
      <c r="D7" s="34" t="s">
        <v>9</v>
      </c>
      <c r="E7" s="20">
        <v>951.96</v>
      </c>
      <c r="F7" s="20">
        <v>612.8699999999999</v>
      </c>
      <c r="G7" s="23">
        <f>(F7-E7)/E7*100</f>
        <v>-35.620194125803614</v>
      </c>
      <c r="H7" s="24">
        <v>208.42999999999998</v>
      </c>
      <c r="I7" s="19">
        <v>240.13999999999996</v>
      </c>
      <c r="J7" s="16">
        <v>104.9</v>
      </c>
      <c r="K7" s="22">
        <v>59.400000000000006</v>
      </c>
      <c r="L7" s="39"/>
    </row>
    <row r="8" spans="1:11" ht="45">
      <c r="A8" s="7">
        <v>4</v>
      </c>
      <c r="B8" s="10">
        <v>15100091</v>
      </c>
      <c r="C8" s="7" t="s">
        <v>7</v>
      </c>
      <c r="D8" s="34" t="s">
        <v>9</v>
      </c>
      <c r="E8" s="20">
        <v>2155.8599999999997</v>
      </c>
      <c r="F8" s="20">
        <v>1939.52</v>
      </c>
      <c r="G8" s="23">
        <f>(F8-E8)/E8*100</f>
        <v>-10.03497444175409</v>
      </c>
      <c r="H8" s="25">
        <v>563.5300000000001</v>
      </c>
      <c r="I8" s="19">
        <v>466.88999999999976</v>
      </c>
      <c r="J8" s="16">
        <v>392.48</v>
      </c>
      <c r="K8" s="22">
        <v>516.62</v>
      </c>
    </row>
    <row r="9" spans="1:12" ht="45.75" thickBot="1">
      <c r="A9" s="8">
        <v>5</v>
      </c>
      <c r="B9" s="11">
        <v>15100099</v>
      </c>
      <c r="C9" s="8" t="s">
        <v>8</v>
      </c>
      <c r="D9" s="35" t="s">
        <v>9</v>
      </c>
      <c r="E9" s="26">
        <v>158.71999999999997</v>
      </c>
      <c r="F9" s="26">
        <v>47.29</v>
      </c>
      <c r="G9" s="41">
        <f>(F9-E9)/E9*100</f>
        <v>-70.20539314516128</v>
      </c>
      <c r="H9" s="27">
        <v>29.46</v>
      </c>
      <c r="I9" s="19">
        <v>1.3599999999999994</v>
      </c>
      <c r="J9" s="16">
        <v>2</v>
      </c>
      <c r="K9" s="28">
        <v>14.469999999999999</v>
      </c>
      <c r="L9" s="39"/>
    </row>
    <row r="10" spans="1:11" s="1" customFormat="1" ht="15.75" thickBot="1">
      <c r="A10" s="17"/>
      <c r="B10" s="18"/>
      <c r="C10" s="18" t="s">
        <v>10</v>
      </c>
      <c r="D10" s="36" t="s">
        <v>9</v>
      </c>
      <c r="E10" s="29">
        <v>12211.460000000001</v>
      </c>
      <c r="F10" s="29">
        <f>SUM(F5:F9)</f>
        <v>12281.43</v>
      </c>
      <c r="G10" s="32">
        <f>(F10-E10)/E10*100</f>
        <v>0.5729863587154963</v>
      </c>
      <c r="H10" s="32">
        <v>3415.5400000000004</v>
      </c>
      <c r="I10" s="32">
        <v>3125.8799999999997</v>
      </c>
      <c r="J10" s="37">
        <f>SUM(J5:J9)</f>
        <v>3002.42</v>
      </c>
      <c r="K10" s="30">
        <v>2737.5899999999997</v>
      </c>
    </row>
    <row r="12" spans="1:10" ht="15.75">
      <c r="A12" s="13" t="s">
        <v>13</v>
      </c>
      <c r="B12" s="13"/>
      <c r="C12" s="13"/>
      <c r="D12" s="13"/>
      <c r="E12" s="13"/>
      <c r="F12" s="13"/>
      <c r="G12" s="13"/>
      <c r="H12" s="13"/>
      <c r="I12" s="13"/>
      <c r="J12" s="13"/>
    </row>
    <row r="13" ht="15.75">
      <c r="A13" s="14"/>
    </row>
    <row r="14" ht="15">
      <c r="A14" s="15" t="s">
        <v>11</v>
      </c>
    </row>
  </sheetData>
  <sheetProtection/>
  <printOptions/>
  <pageMargins left="0.47" right="0.51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DCPL</dc:creator>
  <cp:keywords/>
  <dc:description/>
  <cp:lastModifiedBy>admin</cp:lastModifiedBy>
  <cp:lastPrinted>2017-04-17T09:10:39Z</cp:lastPrinted>
  <dcterms:created xsi:type="dcterms:W3CDTF">2014-06-10T09:24:05Z</dcterms:created>
  <dcterms:modified xsi:type="dcterms:W3CDTF">2017-12-07T05:56:54Z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